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練習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<sst xmlns="http://schemas.openxmlformats.org/spreadsheetml/2006/main" count="15" uniqueCount="15">
  <si>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r>
      <rPr>
        <b val="true"/>
        <sz val="15"/>
        <color rgb="FF263448"/>
        <rFont val="Arial"/>
        <family val="0"/>
        <charset val="1"/>
      </rPr>
      <t xml:space="preserve">Calc </t>
    </r>
    <r>
      <rPr>
        <b val="true"/>
        <sz val="15"/>
        <color rgb="FF263448"/>
        <rFont val="Noto Sans TC"/>
        <family val="2"/>
        <charset val="1"/>
      </rPr>
      <t xml:space="preserve">分組看分佈，先訂清每組界線</t>
    </r>
  </si>
  <si>
    <t xml:space="preserve">觀察</t>
  </si>
  <si>
    <t xml:space="preserve">分鐘</t>
  </si>
  <si>
    <t xml:space="preserve">組別代碼</t>
  </si>
  <si>
    <t xml:space="preserve">上限</t>
  </si>
  <si>
    <t xml:space="preserve">個數</t>
  </si>
  <si>
    <t xml:space="preserve">組別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</si>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</sst>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5"/>
      <color rgb="FF263448"/>
      <name val="Noto Sans TC"/>
      <family val="2"/>
      <charset val="1"/>
    </font>
    <font>
      <b val="true"/>
      <sz val="11"/>
      <color rgb="FFFFFFFF"/>
      <name val="Noto Sans TC"/>
      <family val="2"/>
      <charset val="1"/>
    </font>
    <font>
      <b val="true"/>
      <sz val="9.75"/>
      <color rgb="FF000000"/>
      <name val="Arial"/>
      <family val="2"/>
    </font>
    <font>
      <sz val="8.25"/>
      <color rgb="FF000000"/>
      <name val="Arial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B8B8B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569A8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時長觀察個數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"個數"</c:f>
              <c:strCache>
                <c:ptCount val="1"/>
                <c:pt idx="0">
                  <c:v>個數</c:v>
                </c:pt>
              </c:strCache>
            </c:strRef>
          </c:tx>
          <c:spPr>
            <a:solidFill>
              <a:srgbClr val="3569A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練習!$G$5:$G$8</c:f>
              <c:strCache>
                <c:ptCount val="4"/>
                <c:pt idx="0">
                  <c:v>≤ 5</c:v>
                </c:pt>
                <c:pt idx="1">
                  <c:v>&gt; 5 ≤ 10</c:v>
                </c:pt>
                <c:pt idx="2">
                  <c:v>&gt; 10 ≤ 15</c:v>
                </c:pt>
                <c:pt idx="3">
                  <c:v>&gt; 15</c:v>
                </c:pt>
              </c:strCache>
            </c:strRef>
          </c:cat>
          <c:val>
            <c:numRef>
              <c:f>練習!$F$5:$F$8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6569493"/>
        <c:axId val="53350728"/>
      </c:barChart>
      <c:catAx>
        <c:axId val="6569493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分鐘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53350728"/>
        <c:crosses val="autoZero"/>
        <c:auto val="1"/>
        <c:lblAlgn val="ctr"/>
        <c:lblOffset val="100"/>
        <c:noMultiLvlLbl val="0"/>
      </c:catAx>
      <c:valAx>
        <c:axId val="53350728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觀察個數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6569493"/>
        <c:crosses val="autoZero"/>
        <c:crossBetween val="between"/>
      </c:valAx>
      <c:spPr>
        <a:ln w="0">
          <a:noFill/>
        </a:ln>
      </c:spPr>
    </c:plotArea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0</xdr:rowOff>
    </xdr:from>
    <xdr:to>
      <xdr:col>7</xdr:col>
      <xdr:colOff>1126800</xdr:colOff>
      <xdr:row>27</xdr:row>
      <xdr:rowOff>303840</xdr:rowOff>
    </xdr:to>
    <xdr:graphicFrame>
      <xdr:nvGraphicFramePr>
        <xdr:cNvPr id="1" name="Chart"/>
        <xdr:cNvGraphicFramePr/>
      </xdr:nvGraphicFramePr>
      <xdr:xfrm>
        <a:off x="0" y="4267080"/>
        <a:ext cx="9162000" cy="4266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2" name="d5fb8ef1-3908-4683-ab30-9ceb9065eeb0"/>
        <xdr:cNvPicPr/>
      </xdr:nvPicPr>
      <xdr:blipFill>
        <a:blip r:embed="rId2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5" t="s">
        <v>3</v>
      </c>
      <c r="D4" s="2"/>
      <c r="E4" s="5" t="s">
        <v>4</v>
      </c>
      <c r="F4" s="5" t="s">
        <v>5</v>
      </c>
      <c r="G4" s="5" t="s">
        <v>6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2" t="s">
        <v>7</v>
      </c>
      <c r="B5" s="6" t="n">
        <v>2</v>
      </c>
      <c r="C5" s="2" t="n">
        <f aca="false">IF(ISNUMBER(B5),IF(B5&lt;=$E$5,1,IF(B5&lt;=$E$6,2,IF(B5&lt;=$E$7,3,4))),"")</f>
        <v>1</v>
      </c>
      <c r="D5" s="2"/>
      <c r="E5" s="6" t="n">
        <v>5</v>
      </c>
      <c r="F5" s="2" t="n">
        <f aca="false">COUNTIFS(C5:C12,1)</f>
        <v>3</v>
      </c>
      <c r="G5" s="7" t="str">
        <f aca="false">"≤ "&amp;E5</f>
        <v>≤ 5</v>
      </c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2" t="s">
        <v>8</v>
      </c>
      <c r="B6" s="6" t="n">
        <v>5</v>
      </c>
      <c r="C6" s="2" t="n">
        <f aca="false">IF(ISNUMBER(B6),IF(B6&lt;=$E$5,1,IF(B6&lt;=$E$6,2,IF(B6&lt;=$E$7,3,4))),"")</f>
        <v>1</v>
      </c>
      <c r="D6" s="2"/>
      <c r="E6" s="6" t="n">
        <v>10</v>
      </c>
      <c r="F6" s="2" t="n">
        <f aca="false">COUNTIFS(C5:C12,2)</f>
        <v>2</v>
      </c>
      <c r="G6" s="7" t="str">
        <f aca="false">"&gt; "&amp;E5&amp;" ≤ "&amp;E6</f>
        <v>&gt; 5 ≤ 10</v>
      </c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 t="s">
        <v>9</v>
      </c>
      <c r="B7" s="6" t="n">
        <v>5</v>
      </c>
      <c r="C7" s="2" t="n">
        <f aca="false">IF(ISNUMBER(B7),IF(B7&lt;=$E$5,1,IF(B7&lt;=$E$6,2,IF(B7&lt;=$E$7,3,4))),"")</f>
        <v>1</v>
      </c>
      <c r="D7" s="2"/>
      <c r="E7" s="6" t="n">
        <v>15</v>
      </c>
      <c r="F7" s="2" t="n">
        <f aca="false">COUNTIFS(C5:C12,3)</f>
        <v>1</v>
      </c>
      <c r="G7" s="7" t="str">
        <f aca="false">"&gt; "&amp;E6&amp;" ≤ "&amp;E7</f>
        <v>&gt; 10 ≤ 15</v>
      </c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 t="s">
        <v>10</v>
      </c>
      <c r="B8" s="6" t="n">
        <v>8</v>
      </c>
      <c r="C8" s="2" t="n">
        <f aca="false">IF(ISNUMBER(B8),IF(B8&lt;=$E$5,1,IF(B8&lt;=$E$6,2,IF(B8&lt;=$E$7,3,4))),"")</f>
        <v>2</v>
      </c>
      <c r="D8" s="2"/>
      <c r="E8" s="2"/>
      <c r="F8" s="2" t="n">
        <f aca="false">COUNTIFS(C5:C12,4)</f>
        <v>0</v>
      </c>
      <c r="G8" s="7" t="str">
        <f aca="false">"&gt; "&amp;E7</f>
        <v>&gt; 15</v>
      </c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 t="s">
        <v>11</v>
      </c>
      <c r="B9" s="6" t="n">
        <v>10</v>
      </c>
      <c r="C9" s="2" t="n">
        <f aca="false">IF(ISNUMBER(B9),IF(B9&lt;=$E$5,1,IF(B9&lt;=$E$6,2,IF(B9&lt;=$E$7,3,4))),"")</f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 t="s">
        <v>12</v>
      </c>
      <c r="B10" s="6" t="n">
        <v>14</v>
      </c>
      <c r="C10" s="2" t="n">
        <f aca="false">IF(ISNUMBER(B10),IF(B10&lt;=$E$5,1,IF(B10&lt;=$E$6,2,IF(B10&lt;=$E$7,3,4))),"")</f>
        <v>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 t="s">
        <v>13</v>
      </c>
      <c r="B11" s="6"/>
      <c r="C11" s="2" t="str">
        <f aca="false">IF(ISNUMBER(B11),IF(B11&lt;=$E$5,1,IF(B11&lt;=$E$6,2,IF(B11&lt;=$E$7,3,4))),"")</f>
        <v/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 t="s">
        <v>14</v>
      </c>
      <c r="B12" s="6"/>
      <c r="C12" s="2" t="str">
        <f aca="false">IF(ISNUMBER(B12),IF(B12&lt;=$E$5,1,IF(B12&lt;=$E$6,2,IF(B12&lt;=$E$7,3,4))),"")</f>
        <v/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